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JUM/Harju Maakohus/Lisa nr 6.8/"/>
    </mc:Choice>
  </mc:AlternateContent>
  <xr:revisionPtr revIDLastSave="310" documentId="13_ncr:1_{6A819CEA-CA6D-4CFB-B270-52DCEEB6B8B5}" xr6:coauthVersionLast="47" xr6:coauthVersionMax="47" xr10:uidLastSave="{8BE0A9B7-8FAF-4B21-A11C-E83B120D7CFC}"/>
  <bookViews>
    <workbookView xWindow="-38520" yWindow="-120" windowWidth="38640" windowHeight="21240" tabRatio="683" xr2:uid="{00000000-000D-0000-FFFF-FFFF00000000}"/>
  </bookViews>
  <sheets>
    <sheet name="Tööde loetel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  <c r="E9" i="2" s="1"/>
  <c r="E10" i="2" l="1"/>
  <c r="E11" i="2" l="1"/>
  <c r="E12" i="2" l="1"/>
  <c r="E13" i="2" s="1"/>
  <c r="E14" i="2" s="1"/>
</calcChain>
</file>

<file path=xl/sharedStrings.xml><?xml version="1.0" encoding="utf-8"?>
<sst xmlns="http://schemas.openxmlformats.org/spreadsheetml/2006/main" count="14" uniqueCount="14">
  <si>
    <t>Lisa nr 1</t>
  </si>
  <si>
    <t>Üürilepingu nr KPJ-4/2021-110  lisale nr 6.8</t>
  </si>
  <si>
    <t>Tööde loetelu ja eeldatav maksumus - Lubja 4 Tallinn</t>
  </si>
  <si>
    <t>Jrk
nr</t>
  </si>
  <si>
    <t xml:space="preserve">Töö nimetus </t>
  </si>
  <si>
    <t>Eeldatav maksumus, EUR, km-ta</t>
  </si>
  <si>
    <t>Kohtuhoones 3 ukse varustamine elektrilise läbipääsusüsteemiga</t>
  </si>
  <si>
    <t>Tööde maksumus ilma reservita</t>
  </si>
  <si>
    <t>Tellija reserv</t>
  </si>
  <si>
    <t>Tööde maksumus koos reserviga:</t>
  </si>
  <si>
    <t>RKAS projektijuhtimise kulu</t>
  </si>
  <si>
    <t>Tööde maksumus kokku km-ta</t>
  </si>
  <si>
    <t>Käibemaks</t>
  </si>
  <si>
    <t>Tööde maksumus kokku koos km-ga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</si>
</sst>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5" fillId="0" borderId="0"/>
    <xf numFmtId="0" fontId="6" fillId="0" borderId="0"/>
  </cellStyleXfs>
  <cellXfs count="43">
    <xf numFmtId="0" fontId="0" fillId="0" borderId="0" xfId="0"/>
    <xf numFmtId="0" fontId="8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8" fillId="0" borderId="0" xfId="0" applyFont="1" applyAlignment="1">
      <alignment vertical="center"/>
    </xf>
    <xf numFmtId="0" fontId="2" fillId="0" borderId="0" xfId="0" applyFont="1"/>
    <xf numFmtId="0" fontId="9" fillId="0" borderId="4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8" xfId="0" applyFont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/>
    <xf numFmtId="0" fontId="9" fillId="0" borderId="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9" fontId="9" fillId="0" borderId="16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/>
    </xf>
    <xf numFmtId="0" fontId="7" fillId="2" borderId="18" xfId="0" applyFont="1" applyFill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8" fillId="0" borderId="2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1" fillId="0" borderId="9" xfId="0" applyFont="1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right"/>
    </xf>
    <xf numFmtId="9" fontId="1" fillId="0" borderId="17" xfId="0" applyNumberFormat="1" applyFont="1" applyBorder="1"/>
    <xf numFmtId="0" fontId="1" fillId="2" borderId="12" xfId="0" applyFont="1" applyFill="1" applyBorder="1"/>
    <xf numFmtId="0" fontId="1" fillId="0" borderId="7" xfId="0" applyFont="1" applyBorder="1" applyAlignment="1">
      <alignment horizontal="right"/>
    </xf>
    <xf numFmtId="9" fontId="1" fillId="0" borderId="19" xfId="0" applyNumberFormat="1" applyFont="1" applyBorder="1" applyAlignment="1">
      <alignment horizontal="right"/>
    </xf>
    <xf numFmtId="0" fontId="1" fillId="0" borderId="6" xfId="0" applyFont="1" applyBorder="1"/>
    <xf numFmtId="4" fontId="1" fillId="0" borderId="0" xfId="0" applyNumberFormat="1" applyFont="1"/>
    <xf numFmtId="3" fontId="9" fillId="0" borderId="22" xfId="0" applyNumberFormat="1" applyFont="1" applyBorder="1" applyAlignment="1">
      <alignment vertical="center" wrapText="1"/>
    </xf>
    <xf numFmtId="3" fontId="9" fillId="0" borderId="21" xfId="0" applyNumberFormat="1" applyFont="1" applyBorder="1" applyAlignment="1">
      <alignment vertical="center" wrapText="1"/>
    </xf>
    <xf numFmtId="3" fontId="8" fillId="0" borderId="22" xfId="0" applyNumberFormat="1" applyFont="1" applyBorder="1" applyAlignment="1">
      <alignment vertical="center" wrapText="1"/>
    </xf>
    <xf numFmtId="3" fontId="9" fillId="0" borderId="23" xfId="0" applyNumberFormat="1" applyFont="1" applyBorder="1" applyAlignment="1">
      <alignment vertical="center" wrapText="1"/>
    </xf>
    <xf numFmtId="3" fontId="8" fillId="2" borderId="14" xfId="0" applyNumberFormat="1" applyFont="1" applyFill="1" applyBorder="1" applyAlignment="1">
      <alignment vertical="center" wrapText="1"/>
    </xf>
    <xf numFmtId="3" fontId="9" fillId="0" borderId="24" xfId="0" applyNumberFormat="1" applyFont="1" applyBorder="1" applyAlignment="1">
      <alignment vertical="center" wrapText="1"/>
    </xf>
    <xf numFmtId="3" fontId="8" fillId="0" borderId="25" xfId="0" applyNumberFormat="1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</cellXfs>
  <cellStyles count="8"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" xfId="0" builtinId="0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6"/>
  <sheetViews>
    <sheetView tabSelected="1" zoomScaleNormal="100" workbookViewId="0">
      <pane ySplit="6" topLeftCell="A7" activePane="bottomLeft" state="frozen"/>
      <selection pane="bottomLeft" activeCell="E1" sqref="E1"/>
    </sheetView>
  </sheetViews>
  <sheetFormatPr defaultColWidth="9.33203125" defaultRowHeight="15" x14ac:dyDescent="0.25"/>
  <cols>
    <col min="1" max="1" width="4.33203125" style="4" customWidth="1"/>
    <col min="2" max="2" width="6.83203125" style="4" customWidth="1"/>
    <col min="3" max="3" width="83" style="4" customWidth="1"/>
    <col min="4" max="4" width="6.33203125" style="4" customWidth="1"/>
    <col min="5" max="5" width="18.1640625" style="12" customWidth="1"/>
    <col min="6" max="16384" width="9.33203125" style="4"/>
  </cols>
  <sheetData>
    <row r="1" spans="2:8" x14ac:dyDescent="0.25">
      <c r="B1" s="25"/>
      <c r="C1" s="25"/>
      <c r="D1" s="25"/>
      <c r="E1" s="1" t="s">
        <v>0</v>
      </c>
      <c r="F1" s="25"/>
      <c r="G1" s="25"/>
      <c r="H1" s="25"/>
    </row>
    <row r="2" spans="2:8" x14ac:dyDescent="0.25">
      <c r="B2" s="25"/>
      <c r="C2" s="25"/>
      <c r="D2" s="25"/>
      <c r="E2" s="2" t="s">
        <v>1</v>
      </c>
      <c r="F2" s="25"/>
      <c r="G2" s="25"/>
      <c r="H2" s="25"/>
    </row>
    <row r="4" spans="2:8" x14ac:dyDescent="0.25">
      <c r="B4" s="42" t="s">
        <v>2</v>
      </c>
      <c r="C4" s="42"/>
      <c r="D4" s="42"/>
      <c r="E4" s="42"/>
      <c r="F4" s="25"/>
      <c r="G4" s="25"/>
      <c r="H4" s="25"/>
    </row>
    <row r="5" spans="2:8" ht="15.75" thickBot="1" x14ac:dyDescent="0.3">
      <c r="B5" s="3"/>
      <c r="C5" s="25"/>
      <c r="D5" s="25"/>
      <c r="E5" s="26"/>
      <c r="F5" s="25"/>
      <c r="G5" s="25"/>
      <c r="H5" s="25"/>
    </row>
    <row r="6" spans="2:8" ht="45" x14ac:dyDescent="0.25">
      <c r="B6" s="22" t="s">
        <v>3</v>
      </c>
      <c r="C6" s="23" t="s">
        <v>4</v>
      </c>
      <c r="D6" s="15"/>
      <c r="E6" s="21" t="s">
        <v>5</v>
      </c>
      <c r="F6" s="25"/>
      <c r="G6" s="25"/>
      <c r="H6" s="25"/>
    </row>
    <row r="7" spans="2:8" ht="15.75" thickBot="1" x14ac:dyDescent="0.3">
      <c r="B7" s="5">
        <v>1</v>
      </c>
      <c r="C7" s="6" t="s">
        <v>6</v>
      </c>
      <c r="D7" s="16"/>
      <c r="E7" s="35">
        <v>2608.6950000000002</v>
      </c>
      <c r="F7" s="25"/>
      <c r="G7" s="25"/>
      <c r="H7" s="25"/>
    </row>
    <row r="8" spans="2:8" x14ac:dyDescent="0.25">
      <c r="B8" s="14"/>
      <c r="C8" s="27"/>
      <c r="D8" s="28" t="s">
        <v>7</v>
      </c>
      <c r="E8" s="36">
        <f>SUM(E7:E7)</f>
        <v>2608.6950000000002</v>
      </c>
      <c r="F8" s="25"/>
      <c r="G8" s="25"/>
      <c r="H8" s="25"/>
    </row>
    <row r="9" spans="2:8" ht="15" customHeight="1" x14ac:dyDescent="0.25">
      <c r="B9" s="5"/>
      <c r="C9" s="7" t="s">
        <v>8</v>
      </c>
      <c r="D9" s="17">
        <v>0.15</v>
      </c>
      <c r="E9" s="35">
        <f>E8*D9</f>
        <v>391.30425000000002</v>
      </c>
      <c r="F9" s="25"/>
      <c r="G9" s="25"/>
      <c r="H9" s="25"/>
    </row>
    <row r="10" spans="2:8" ht="15" customHeight="1" x14ac:dyDescent="0.25">
      <c r="B10" s="5"/>
      <c r="C10" s="13"/>
      <c r="D10" s="18" t="s">
        <v>9</v>
      </c>
      <c r="E10" s="37">
        <f>E8+E9</f>
        <v>2999.9992500000003</v>
      </c>
      <c r="F10" s="25"/>
      <c r="G10" s="25"/>
      <c r="H10" s="25"/>
    </row>
    <row r="11" spans="2:8" ht="15.75" thickBot="1" x14ac:dyDescent="0.3">
      <c r="B11" s="8"/>
      <c r="C11" s="24" t="s">
        <v>10</v>
      </c>
      <c r="D11" s="29">
        <v>7.0000000000000007E-2</v>
      </c>
      <c r="E11" s="38">
        <f>E10*D11</f>
        <v>209.99994750000005</v>
      </c>
      <c r="F11" s="25"/>
      <c r="G11" s="25"/>
      <c r="H11" s="25"/>
    </row>
    <row r="12" spans="2:8" ht="15.75" thickBot="1" x14ac:dyDescent="0.3">
      <c r="B12" s="9"/>
      <c r="C12" s="30"/>
      <c r="D12" s="19" t="s">
        <v>11</v>
      </c>
      <c r="E12" s="39">
        <f>E10+E11</f>
        <v>3209.9991975000003</v>
      </c>
      <c r="F12" s="25"/>
      <c r="G12" s="25"/>
      <c r="H12" s="25"/>
    </row>
    <row r="13" spans="2:8" x14ac:dyDescent="0.25">
      <c r="B13" s="10"/>
      <c r="C13" s="31" t="s">
        <v>12</v>
      </c>
      <c r="D13" s="32">
        <v>0.22</v>
      </c>
      <c r="E13" s="40">
        <f>D13*E12</f>
        <v>706.19982345000005</v>
      </c>
      <c r="F13" s="25"/>
      <c r="G13" s="25"/>
      <c r="H13" s="25"/>
    </row>
    <row r="14" spans="2:8" ht="15.75" thickBot="1" x14ac:dyDescent="0.3">
      <c r="B14" s="11"/>
      <c r="C14" s="33"/>
      <c r="D14" s="20" t="s">
        <v>13</v>
      </c>
      <c r="E14" s="41">
        <f>E12+E13</f>
        <v>3916.1990209500004</v>
      </c>
      <c r="F14" s="25"/>
      <c r="G14" s="25"/>
      <c r="H14" s="25"/>
    </row>
    <row r="16" spans="2:8" x14ac:dyDescent="0.25">
      <c r="B16" s="25"/>
      <c r="C16" s="25"/>
      <c r="D16" s="25"/>
      <c r="E16" s="26"/>
      <c r="F16" s="25"/>
      <c r="G16" s="25"/>
      <c r="H16" s="34"/>
    </row>
  </sheetData>
  <mergeCells count="1">
    <mergeCell ref="B4:E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5F25KTUSNP4X-205032580-158104</_dlc_DocId>
    <_dlc_DocIdUrl xmlns="d65e48b5-f38d-431e-9b4f-47403bf4583f">
      <Url>https://rkas.sharepoint.com/Kliendisuhted/_layouts/15/DocIdRedir.aspx?ID=5F25KTUSNP4X-205032580-158104</Url>
      <Description>5F25KTUSNP4X-205032580-158104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1DB35A-1E03-4A82-96C2-27F3FBC9737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4AFAC2F-3729-43B5-9D77-51FE642185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Tööde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Ragne Künnapas</cp:lastModifiedBy>
  <cp:revision/>
  <dcterms:created xsi:type="dcterms:W3CDTF">2016-11-01T06:43:12Z</dcterms:created>
  <dcterms:modified xsi:type="dcterms:W3CDTF">2024-08-13T10:33:10Z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  <property fmtid="{D5CDD505-2E9C-101B-9397-08002B2CF9AE}" pid="10" name="_dlc_DocIdItemGuid">
    <vt:lpwstr>716aa65e-d861-4a04-9972-f54cf8d43399</vt:lpwstr>
  </property>
</Properties>
</file>